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nuel.lopez\Documents\"/>
    </mc:Choice>
  </mc:AlternateContent>
  <bookViews>
    <workbookView xWindow="0" yWindow="0" windowWidth="20490" windowHeight="7650" tabRatio="896"/>
  </bookViews>
  <sheets>
    <sheet name="Cuadro de Mando" sheetId="36" r:id="rId1"/>
  </sheets>
  <externalReferences>
    <externalReference r:id="rId2"/>
  </externalReferences>
  <definedNames>
    <definedName name="_xlnm._FilterDatabase" localSheetId="0" hidden="1">'Cuadro de Mando'!$A$7:$F$47</definedName>
    <definedName name="_xlnm.Print_Area" localSheetId="0">'Cuadro de Mando'!$B$6:$F$47</definedName>
    <definedName name="_xlnm.Print_Titles" localSheetId="0">'Cuadro de Mando'!$7:$7</definedName>
  </definedNames>
  <calcPr calcId="162913"/>
</workbook>
</file>

<file path=xl/calcChain.xml><?xml version="1.0" encoding="utf-8"?>
<calcChain xmlns="http://schemas.openxmlformats.org/spreadsheetml/2006/main">
  <c r="F47" i="36" l="1"/>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alcChain>
</file>

<file path=xl/comments1.xml><?xml version="1.0" encoding="utf-8"?>
<comments xmlns="http://schemas.openxmlformats.org/spreadsheetml/2006/main">
  <authors>
    <author>Yadira Blanco</author>
  </authors>
  <commentList>
    <comment ref="E27" authorId="0" shapeId="0">
      <text>
        <r>
          <rPr>
            <b/>
            <sz val="9"/>
            <color indexed="81"/>
            <rFont val="Tahoma"/>
            <family val="2"/>
          </rPr>
          <t>Yadira Blanco:</t>
        </r>
        <r>
          <rPr>
            <sz val="9"/>
            <color indexed="81"/>
            <rFont val="Tahoma"/>
            <family val="2"/>
          </rPr>
          <t xml:space="preserve">
20% Colaboración. 
Cofinanciación: Definimos meta.</t>
        </r>
      </text>
    </comment>
  </commentList>
</comments>
</file>

<file path=xl/sharedStrings.xml><?xml version="1.0" encoding="utf-8"?>
<sst xmlns="http://schemas.openxmlformats.org/spreadsheetml/2006/main" count="88" uniqueCount="88">
  <si>
    <t>Metas Estratégicas</t>
  </si>
  <si>
    <t xml:space="preserve">1. EXCELENCIA ACADÉMICA </t>
  </si>
  <si>
    <t>2.GESTIÓN DEL CONOCIMIENTO</t>
  </si>
  <si>
    <t>3. COOPERACIÓN E INTERNACIONALIZACIÓN</t>
  </si>
  <si>
    <t>4. VÍNCULOS CON EL SECTOR EXTERNO E IMPACTO SOCIAL</t>
  </si>
  <si>
    <t>5. SOSTENIBILIDAD Y BIENESTAR</t>
  </si>
  <si>
    <t>Iniciativas Estratégicas</t>
  </si>
  <si>
    <t>Eje</t>
  </si>
  <si>
    <t>Objetivo Estratégico</t>
  </si>
  <si>
    <t>Indicadores</t>
  </si>
  <si>
    <t>1.  Lograr el reconocimiento de alta calidad de la Institución y de los programas académicos.</t>
  </si>
  <si>
    <t>2. Fortalecer el sistema de permanencia con calidad.</t>
  </si>
  <si>
    <t>2. Mantener los recursos técnicos y tecnológicos  en permanente actualización  para que permitan un mejor desempeño de las funciones sustantivas y de apoyo al modelo educativo.</t>
  </si>
  <si>
    <t>1. Desarrollar el plan de Infraestructura tecnológica soporte de los procesos académicos (Laboratorios, Hardware y Software), aprovechando su potencial como facilitador de los procesos de aprendizaje, la investigación y la proyección social.</t>
  </si>
  <si>
    <t>3. Atraer y retener talento humano con el fin desarrollar  las funciones sustantivas y de apoyo.</t>
  </si>
  <si>
    <t>5. Fortalecer el proceso investigativo con el fin incrementar la pertinencia, visibilidad, impacto y transferencia  del conocimiento como aporte a la sociedad.</t>
  </si>
  <si>
    <t xml:space="preserve">6. Incrementar las acciones  de cooperación y co-creación de valor con  diferentes actores del orden nacional e internacional. </t>
  </si>
  <si>
    <t>8. Desarrollar acciones que generen un impacto significativo en lo social, científico,  académico, ambiental y en la dinámica productiva del país.</t>
  </si>
  <si>
    <t>9. Optimizar los procesos y  recursos que contribuyan a la sostenibilidad financiera y al logro de los objetivos institucionales.</t>
  </si>
  <si>
    <t>10. Diversificar las fuentes de ingreso de acuerdo con el objeto social de la Institución.</t>
  </si>
  <si>
    <t>11. Crecer en los programas actuales y ofrecer nuevos programas académicos con nuevas metodologías y modalidades de educación.</t>
  </si>
  <si>
    <t>1. Fortalecer el Modelo de Autoevaluación Institucional, de programas académico e Institutos.</t>
  </si>
  <si>
    <t>2. Lograr la Acreditación Institucional de la Fundación Universitaria Konrad Lorenz.</t>
  </si>
  <si>
    <t>2. Consolidar y potencializar los servicios de la  Biblioteca Juan Alberto Aragón de acuerdo con las nuevas necesidades de los programas y grupos de interés.</t>
  </si>
  <si>
    <t>3. Desarrollar estrategias innovadoras para el  Campus Educativo Virtual y consolidar la cultura de lo virtual en toda la comunidad académica, soporte de un mejor desarrollo y como apoyo al modelo de enseñanza aprendizaje.</t>
  </si>
  <si>
    <t>1. Gestionar convenios estratégicos con diversos actores nacionales e internacionales y desarrollar acciones y programas concretos.</t>
  </si>
  <si>
    <t>7. Integrar y desarrollar la dimensión internacional en los programas académicos y en el desarrollo de las funciones sustantivas y de la gestión institucional.</t>
  </si>
  <si>
    <t>1. Desarrollar acciones de fortalecimiento de  procesos de movilidad de estudiantes, docentes, investigadores de la Konrad Lorenz que salen a otros países; y a los estudiantes, docentes e investigadores de otros países que desarrollan estancias en la Institución.</t>
  </si>
  <si>
    <t>2. Gestar e implementar estrategias de internacionalización en casa e internacionalización del currículo.</t>
  </si>
  <si>
    <t>3. Fortalecer las estrategias de uso y aprendizaje del idioma inglés.</t>
  </si>
  <si>
    <t>1. Definición y posicionamiento de un plan de programas de extensión y proyectos especiales externos (consultorías, asesorías y proyectos sociales).</t>
  </si>
  <si>
    <t>2. Implementar la política de proyección social  y los programas de impacto en el medio.</t>
  </si>
  <si>
    <t>4. Fortalecer el programa de vínculo con egresados.</t>
  </si>
  <si>
    <t>1. Generar  un sistema de servicios virtuales para estudiantes, docentes, egresados y administrativos (canales de atención no presencial).</t>
  </si>
  <si>
    <t>4. Generar e implementar el  Plan de Recursos Humanos (capítulo administrativo).</t>
  </si>
  <si>
    <t>1. Ofrecer a la comunidad académica plataformas no presenciales y de autogestión para un gran número de procesos académicos y administrativos.</t>
  </si>
  <si>
    <t>1. Implementar el sistema de medición de procesos al 100% y desarrollar durante el quinquenio un programa de mejoramiento continuo para el 100% de los procesos.</t>
  </si>
  <si>
    <t>2. Fortalecer el sistema de evaluación de costos por programa.</t>
  </si>
  <si>
    <t>1. Desarrollar un Plan Estratégico de Marketing  diferenciado para pregrados y posgrados con el fin de generar nuevas estrategias de comunicación efectiva para atraer a nuevos aspirantes.</t>
  </si>
  <si>
    <t>2. Desarrollar una oferta de nuevos programas.</t>
  </si>
  <si>
    <t>12. Fortalecer la cultura y ambiente de bienestar institucional y de calidad de vida de los integrantes de la comunidad Konradista.</t>
  </si>
  <si>
    <t>1. Implementar y consolidar del Sistema del Medio Universitario.</t>
  </si>
  <si>
    <t>1. Incrementar la tasa de efectividad de los matriculados a primer semestre en los diferentes programas académicos.</t>
  </si>
  <si>
    <t>1. Lograr un disponible mayor al 15% en cada una de las unidades académicas.</t>
  </si>
  <si>
    <t>1. Alcanzar la acreditación nacional (5) e internacional (2) de los programas académicos.</t>
  </si>
  <si>
    <t xml:space="preserve">4. Fortalecer el desarrollo del currículo de los programas académicos y los resultados de formación a través de la implementación de prácticas pedagógicas pertinentes. </t>
  </si>
  <si>
    <t>1. Generar e implementar el  plan estratégico de Recursos Humanos: capítulo Docentes (desarrollo docente, cualificación, rotación, evaluación, formación)</t>
  </si>
  <si>
    <t>1. Implementar el sistema integrado de evaluación del desempeño de los estudiantes: pruebas de entrada, formación y salida.</t>
  </si>
  <si>
    <t>2. Generar acciones con el fin de ofrecer planes de estudio pertinentes alrededor del conocimiento de punta en cada una de las disciplinas.</t>
  </si>
  <si>
    <t>1. Consolidar el Plan estratégico de Investigación Institucional incrementando los índices de producción, impacto, cohesión,  colaboración y redes de conocimiento.</t>
  </si>
  <si>
    <t>3. Implementar el sistema de medición de procesos y generar propuestas de optimización.</t>
  </si>
  <si>
    <t>2. Fortalecer los sistemas de información y de gestión del conocimiento de la Institución para dar soporte al desarrollo institucional.</t>
  </si>
  <si>
    <t>1. Establecer un sistema de monitoreo, seguimiento y evaluación de la estrategia de actividades de extensión y proyectos externos.</t>
  </si>
  <si>
    <t>1. Lograr que el 80% de aulas virtuales evaluadas en todos programas académicos se encuentren en la categoría superior (verde).</t>
  </si>
  <si>
    <t>2. Lograr un 50% de aulas unificadas en programas de pregrado.</t>
  </si>
  <si>
    <t>3. Desarrollar cinco (5) cursos al año: diplomados, cursos de actualización tipo MOOCs (Masive Open Online Course).</t>
  </si>
  <si>
    <t>3. Reducir el índice de rotación de docentes por debajo del 10%.</t>
  </si>
  <si>
    <t>1. Lograr un 70% de docentes de planta, frente al total de docentes de la institución.</t>
  </si>
  <si>
    <t>2. Lograr un 95% de docente con título de Maestría o Doctorado, frente al total de docentes de la institución.</t>
  </si>
  <si>
    <t>1. Aumentar a la máxima categoría posible en Colciencias de los grupos de investigación de la Institución (incluye aumentar índices de producción, impacto, cohesión y colaboración).</t>
  </si>
  <si>
    <t>2. Implementar y fortalecer el plan de gestión editorial orientado a la divulgación de conocimiento y al aumento de la citación de los artículos.</t>
  </si>
  <si>
    <t>1. Desarrollar, como mínimo, cinco nuevos programas académicos presenciales o virtuales.</t>
  </si>
  <si>
    <t>1. Lograr un alto posicionamiento de las revistas de difusión científica  (Revista Latinoamericana de Psicología WOS Q3 y Scopus Q2, Suma Psicológica entrar a WOS y Q4 Scopus, Suma de Negocios entrar a WOS y Q4 Scopus).</t>
  </si>
  <si>
    <t>2. Lograr una cobertura del 100% de infraestructura tecnologíca requerida en los procesos académicos.</t>
  </si>
  <si>
    <t xml:space="preserve">3. Mantenerse en los primeros cinco lugares de los ranking académicos y científicos. </t>
  </si>
  <si>
    <t>1. Lograr una satisfacción del 90% en la evaluación de la pertinencia de la infraestructura tecnología requerida en los procesos académicos.</t>
  </si>
  <si>
    <t>4. Lograr que el 90%  de los docentes de la institución sean evaluados como excelentes.</t>
  </si>
  <si>
    <t xml:space="preserve">3. Lograr que mínimo el 50% de los proyectos de investigación estén en las modalidades de colaboración. </t>
  </si>
  <si>
    <t>4. Lograr que el 30% de los proyectos de investigación estén orientados  a la transferencia social.</t>
  </si>
  <si>
    <t>1.Asegurar que el incremento anual acumulado sea mayor o igual al 15% en la realización de acciones que permitan comprender el contexto global  y contar con herramientas interculturales.</t>
  </si>
  <si>
    <t>1. Asegurar que el incremento anual acumulado sea mayor o igual al 15% en la movilidad saliente</t>
  </si>
  <si>
    <t>1. Alcanzar mínimo el 5% de ingresos operativos por los programas de extensión, proyectos especiales e investigación contratada y servicios de Auditorio. </t>
  </si>
  <si>
    <t>1. Lograr una evaluación global de desempeño de 90%  de los administrativos sean evaluados.</t>
  </si>
  <si>
    <t>1. Alcanzar un 10%  de ingresos diferentes a matrículas y otros derechos académicos.</t>
  </si>
  <si>
    <t>1. Alcanzar una actualización por encima del 70% en el seguimiento a graduados.
Contar con un estudio que dé cuenta del impacto de los graduados en el medio.</t>
  </si>
  <si>
    <t>1. Al 2020 lograr que la permanencia estudiantil de la institución se encuentre tres puntos por encima de la media nacional para núcleos básicos comunes</t>
  </si>
  <si>
    <t>1. Alcanzar las metas establecidas para el desarrollo de convenios y alianzas que permitan cubrir  avance de las funciones sustantivas de todos los programas académicos.</t>
  </si>
  <si>
    <t>1. Implementar las cuatro (4) etapas para contar con la política de proyección social consolidada y los programas de impacto</t>
  </si>
  <si>
    <t>2. Lograr una satisfacción del 90% en la evaluación de la satisfacción de los usuarios respecto a los servicios de Biblioteca.</t>
  </si>
  <si>
    <t>1. Implementar las  cuatro (4) etapas del sistema integrado de evaluación del desempeño de los estudiantes (1. Planeación inicial, 2. Revisión de matrices de competencias por programa, 3. Diseño de preguntas por programa , 4. Aplicación de las preguntas por programa)</t>
  </si>
  <si>
    <t xml:space="preserve">2. Lograr que mínimo el 10% de los proyectos de investigación estén en las modalidades de cofinanciación o de investigación contratada. </t>
  </si>
  <si>
    <t>2. Asegurar que el incremento anual acumulado sea mayor o igual al 15% en la movilidad entrante</t>
  </si>
  <si>
    <t>2. Lograr una satisfacción del 95% en los programas de Bienestar institucional</t>
  </si>
  <si>
    <t>1. Incrementar al 80% la tasa de cobertura de los programas de Bienestar Institucional.</t>
  </si>
  <si>
    <t>1. Al 2020 lograr que el puntaje total institucional de inglés en las Pruebas SABER PRO se encuentre quince puntos por encima de la media nacional de inglés en las Pruebas SABER PRO</t>
  </si>
  <si>
    <t>1. Implementar las  etapas del sistema de información institucional.</t>
  </si>
  <si>
    <t>1. Asegurar que el incremento anual acumulado sea mayor o igual al 10% en el uso de los servicios de Biblioteca.</t>
  </si>
  <si>
    <t>1. Asegurar el análisis de la pertinencia curricular de cada uno de los programas académicos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</si>
</sst>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0"/>
      <name val="Arial"/>
      <family val="2"/>
    </font>
    <font>
      <sz val="12"/>
      <color theme="1"/>
      <name val="Calibri"/>
      <family val="2"/>
      <scheme val="minor"/>
    </font>
    <font>
      <b/>
      <sz val="10"/>
      <color indexed="9"/>
      <name val="Calibri"/>
      <family val="2"/>
      <scheme val="minor"/>
    </font>
    <font>
      <sz val="11"/>
      <color theme="1"/>
      <name val="Calibri"/>
      <family val="2"/>
      <scheme val="minor"/>
    </font>
    <font>
      <b/>
      <sz val="9"/>
      <color indexed="81"/>
      <name val="Tahoma"/>
      <family val="2"/>
    </font>
    <font>
      <sz val="9"/>
      <color indexed="81"/>
      <name val="Tahoma"/>
      <family val="2"/>
    </font>
    <font>
      <sz val="10"/>
      <color theme="1"/>
      <name val="Calibri"/>
      <family val="2"/>
      <scheme val="minor"/>
    </font>
    <font>
      <sz val="10"/>
      <name val="Calibri"/>
      <family val="2"/>
      <scheme val="minor"/>
    </font>
    <font>
      <b/>
      <i/>
      <sz val="10"/>
      <color theme="1"/>
      <name val="Formata"/>
      <family val="3"/>
    </font>
    <font>
      <sz val="12"/>
      <color indexed="8"/>
      <name val="Calibri"/>
      <family val="2"/>
    </font>
    <font>
      <b/>
      <sz val="12"/>
      <name val="Calibri"/>
      <family val="2"/>
      <scheme val="minor"/>
    </font>
    <font>
      <b/>
      <i/>
      <sz val="10"/>
      <color theme="1"/>
      <name val="Calibri"/>
      <family val="2"/>
      <scheme val="minor"/>
    </font>
    <font>
      <sz val="12"/>
      <name val="Calibri"/>
      <family val="2"/>
      <scheme val="minor"/>
    </font>
    <font>
      <b/>
      <sz val="18"/>
      <color indexed="9"/>
      <name val="Calibri"/>
      <family val="2"/>
      <scheme val="minor"/>
    </font>
    <font>
      <b/>
      <sz val="10"/>
      <name val="Calibri"/>
      <family val="2"/>
      <scheme val="minor"/>
    </font>
    <font>
      <sz val="10"/>
      <color theme="3"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CCC0DA"/>
        <bgColor indexed="64"/>
      </patternFill>
    </fill>
    <fill>
      <patternFill patternType="solid">
        <fgColor rgb="FFB7DEE8"/>
        <bgColor indexed="64"/>
      </patternFill>
    </fill>
    <fill>
      <patternFill patternType="solid">
        <fgColor rgb="FFDA9694"/>
        <bgColor indexed="64"/>
      </patternFill>
    </fill>
    <fill>
      <patternFill patternType="solid">
        <fgColor rgb="FFD8E4BC"/>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 fillId="0" borderId="0"/>
    <xf numFmtId="9" fontId="1" fillId="0" borderId="0" applyFont="0" applyFill="0" applyBorder="0" applyAlignment="0" applyProtection="0"/>
    <xf numFmtId="0" fontId="2" fillId="0" borderId="0"/>
    <xf numFmtId="0" fontId="1" fillId="0" borderId="0"/>
    <xf numFmtId="0" fontId="1" fillId="0" borderId="0"/>
    <xf numFmtId="0" fontId="4" fillId="0" borderId="0"/>
    <xf numFmtId="0" fontId="1" fillId="0" borderId="0"/>
    <xf numFmtId="9" fontId="10" fillId="0" borderId="0" applyFont="0" applyFill="0" applyBorder="0" applyAlignment="0" applyProtection="0"/>
  </cellStyleXfs>
  <cellXfs count="78">
    <xf numFmtId="0" fontId="0" fillId="0" borderId="0" xfId="0"/>
    <xf numFmtId="0" fontId="3" fillId="3" borderId="1" xfId="1" applyFont="1" applyFill="1" applyBorder="1" applyAlignment="1">
      <alignment horizontal="center" vertical="center" wrapText="1"/>
    </xf>
    <xf numFmtId="0" fontId="11" fillId="0" borderId="0" xfId="1" applyFont="1" applyAlignment="1">
      <alignment vertical="center" wrapText="1"/>
    </xf>
    <xf numFmtId="0" fontId="12" fillId="2" borderId="0" xfId="0" applyFont="1" applyFill="1" applyBorder="1" applyAlignment="1">
      <alignment horizontal="left"/>
    </xf>
    <xf numFmtId="0" fontId="13" fillId="0" borderId="0" xfId="1" applyFont="1" applyAlignment="1">
      <alignment horizontal="left" vertical="center" wrapText="1"/>
    </xf>
    <xf numFmtId="0" fontId="13" fillId="0" borderId="0" xfId="1" applyFont="1" applyAlignment="1">
      <alignment vertical="center"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8" fillId="5" borderId="3" xfId="1" applyFont="1" applyFill="1" applyBorder="1" applyAlignment="1">
      <alignment horizontal="justify" vertical="center" wrapText="1"/>
    </xf>
    <xf numFmtId="164" fontId="7" fillId="5" borderId="1" xfId="1" applyNumberFormat="1" applyFont="1" applyFill="1" applyBorder="1" applyAlignment="1">
      <alignment horizontal="left" vertical="center" wrapText="1"/>
    </xf>
    <xf numFmtId="0" fontId="8" fillId="7" borderId="3" xfId="1" applyFont="1" applyFill="1" applyBorder="1" applyAlignment="1">
      <alignment horizontal="justify" vertical="center" wrapText="1"/>
    </xf>
    <xf numFmtId="0" fontId="8" fillId="7" borderId="1" xfId="1" applyFont="1" applyFill="1" applyBorder="1" applyAlignment="1">
      <alignment horizontal="left" vertical="center" wrapText="1"/>
    </xf>
    <xf numFmtId="0" fontId="8" fillId="8" borderId="1" xfId="1" applyFont="1" applyFill="1" applyBorder="1" applyAlignment="1">
      <alignment horizontal="justify" vertical="center" wrapText="1"/>
    </xf>
    <xf numFmtId="0" fontId="8" fillId="8" borderId="1" xfId="1" applyFont="1" applyFill="1" applyBorder="1" applyAlignment="1">
      <alignment horizontal="left" vertical="center" wrapText="1"/>
    </xf>
    <xf numFmtId="0" fontId="8" fillId="9" borderId="1" xfId="1" applyFont="1" applyFill="1" applyBorder="1" applyAlignment="1">
      <alignment horizontal="justify" vertical="center" wrapText="1"/>
    </xf>
    <xf numFmtId="0" fontId="8" fillId="9" borderId="3" xfId="1" applyFont="1" applyFill="1" applyBorder="1" applyAlignment="1">
      <alignment horizontal="justify" vertical="center" wrapText="1"/>
    </xf>
    <xf numFmtId="164" fontId="7" fillId="9" borderId="1" xfId="1" applyNumberFormat="1" applyFont="1" applyFill="1" applyBorder="1" applyAlignment="1">
      <alignment horizontal="left" vertical="center" wrapText="1"/>
    </xf>
    <xf numFmtId="0" fontId="8" fillId="4" borderId="1" xfId="1" applyFont="1" applyFill="1" applyBorder="1" applyAlignment="1">
      <alignment horizontal="justify" vertical="center" wrapText="1"/>
    </xf>
    <xf numFmtId="0" fontId="8" fillId="4" borderId="3" xfId="1" applyFont="1" applyFill="1" applyBorder="1" applyAlignment="1">
      <alignment horizontal="justify" vertical="center" wrapText="1"/>
    </xf>
    <xf numFmtId="9" fontId="8" fillId="7" borderId="1" xfId="1" applyNumberFormat="1" applyFont="1" applyFill="1" applyBorder="1" applyAlignment="1">
      <alignment horizontal="left" vertical="center" wrapText="1"/>
    </xf>
    <xf numFmtId="0" fontId="16" fillId="6" borderId="1" xfId="1" applyFont="1" applyFill="1" applyBorder="1" applyAlignment="1">
      <alignment horizontal="left" vertical="center" wrapText="1"/>
    </xf>
    <xf numFmtId="0" fontId="12" fillId="2" borderId="0" xfId="0" applyFont="1" applyFill="1" applyBorder="1" applyAlignment="1">
      <alignment horizontal="center"/>
    </xf>
    <xf numFmtId="0" fontId="8" fillId="5" borderId="1" xfId="1" applyFont="1" applyFill="1" applyBorder="1" applyAlignment="1">
      <alignment horizontal="left" vertical="center" wrapText="1"/>
    </xf>
    <xf numFmtId="0" fontId="8" fillId="9" borderId="1" xfId="1" applyFont="1" applyFill="1" applyBorder="1" applyAlignment="1">
      <alignment horizontal="left" vertical="center" wrapText="1"/>
    </xf>
    <xf numFmtId="0" fontId="8" fillId="5" borderId="1" xfId="1" applyFont="1" applyFill="1" applyBorder="1" applyAlignment="1">
      <alignment horizontal="justify" vertical="center" wrapText="1"/>
    </xf>
    <xf numFmtId="164" fontId="8" fillId="5" borderId="1" xfId="1" applyNumberFormat="1" applyFont="1" applyFill="1" applyBorder="1" applyAlignment="1">
      <alignment horizontal="justify" vertical="center" wrapText="1"/>
    </xf>
    <xf numFmtId="0" fontId="8" fillId="6" borderId="1" xfId="1" applyFont="1" applyFill="1" applyBorder="1" applyAlignment="1">
      <alignment horizontal="justify" vertical="center" wrapText="1"/>
    </xf>
    <xf numFmtId="0" fontId="8" fillId="6" borderId="3" xfId="1" applyFont="1" applyFill="1" applyBorder="1" applyAlignment="1">
      <alignment horizontal="justify" vertical="center" wrapText="1"/>
    </xf>
    <xf numFmtId="164" fontId="8" fillId="9" borderId="1" xfId="1" applyNumberFormat="1" applyFont="1" applyFill="1" applyBorder="1" applyAlignment="1">
      <alignment horizontal="justify" vertical="center" wrapText="1"/>
    </xf>
    <xf numFmtId="9" fontId="15" fillId="5" borderId="3" xfId="1" applyNumberFormat="1" applyFont="1" applyFill="1" applyBorder="1" applyAlignment="1">
      <alignment horizontal="center" vertical="center" textRotation="90" wrapText="1"/>
    </xf>
    <xf numFmtId="9" fontId="15" fillId="5" borderId="4" xfId="1" applyNumberFormat="1" applyFont="1" applyFill="1" applyBorder="1" applyAlignment="1">
      <alignment horizontal="center" vertical="center" textRotation="90" wrapText="1"/>
    </xf>
    <xf numFmtId="9" fontId="15" fillId="5" borderId="2" xfId="1" applyNumberFormat="1" applyFont="1" applyFill="1" applyBorder="1" applyAlignment="1">
      <alignment horizontal="center" vertical="center" textRotation="90" wrapText="1"/>
    </xf>
    <xf numFmtId="9" fontId="15" fillId="8" borderId="3" xfId="1" applyNumberFormat="1" applyFont="1" applyFill="1" applyBorder="1" applyAlignment="1">
      <alignment horizontal="center" vertical="center" textRotation="90" wrapText="1"/>
    </xf>
    <xf numFmtId="9" fontId="15" fillId="8" borderId="4" xfId="1" applyNumberFormat="1" applyFont="1" applyFill="1" applyBorder="1" applyAlignment="1">
      <alignment horizontal="center" vertical="center" textRotation="90" wrapText="1"/>
    </xf>
    <xf numFmtId="9" fontId="15" fillId="8" borderId="2" xfId="1" applyNumberFormat="1" applyFont="1" applyFill="1" applyBorder="1" applyAlignment="1">
      <alignment horizontal="center" vertical="center" textRotation="90" wrapText="1"/>
    </xf>
    <xf numFmtId="9" fontId="15" fillId="7" borderId="3" xfId="1" applyNumberFormat="1" applyFont="1" applyFill="1" applyBorder="1" applyAlignment="1">
      <alignment horizontal="center" vertical="center" textRotation="90" wrapText="1"/>
    </xf>
    <xf numFmtId="9" fontId="15" fillId="7" borderId="4" xfId="1" applyNumberFormat="1" applyFont="1" applyFill="1" applyBorder="1" applyAlignment="1">
      <alignment horizontal="center" vertical="center" textRotation="90" wrapText="1"/>
    </xf>
    <xf numFmtId="9" fontId="15" fillId="7" borderId="2" xfId="1" applyNumberFormat="1" applyFont="1" applyFill="1" applyBorder="1" applyAlignment="1">
      <alignment horizontal="center" vertical="center" textRotation="90" wrapText="1"/>
    </xf>
    <xf numFmtId="0" fontId="8" fillId="5" borderId="3" xfId="1" quotePrefix="1" applyFont="1" applyFill="1" applyBorder="1" applyAlignment="1">
      <alignment horizontal="left" vertical="center" wrapText="1"/>
    </xf>
    <xf numFmtId="0" fontId="8" fillId="5" borderId="4" xfId="1" quotePrefix="1" applyFont="1" applyFill="1" applyBorder="1" applyAlignment="1">
      <alignment horizontal="left" vertical="center" wrapText="1"/>
    </xf>
    <xf numFmtId="0" fontId="8" fillId="5" borderId="2" xfId="1" quotePrefix="1" applyFont="1" applyFill="1" applyBorder="1" applyAlignment="1">
      <alignment horizontal="left" vertical="center" wrapText="1"/>
    </xf>
    <xf numFmtId="0" fontId="8" fillId="5" borderId="3" xfId="1" applyFont="1" applyFill="1" applyBorder="1" applyAlignment="1">
      <alignment horizontal="left" vertical="center" wrapText="1"/>
    </xf>
    <xf numFmtId="0" fontId="8" fillId="5" borderId="4" xfId="1" applyFont="1" applyFill="1" applyBorder="1" applyAlignment="1">
      <alignment horizontal="left" vertical="center" wrapText="1"/>
    </xf>
    <xf numFmtId="0" fontId="8" fillId="5" borderId="2" xfId="1" applyFont="1" applyFill="1" applyBorder="1" applyAlignment="1">
      <alignment horizontal="left" vertical="center" wrapText="1"/>
    </xf>
    <xf numFmtId="164" fontId="8" fillId="5" borderId="3" xfId="1" applyNumberFormat="1" applyFont="1" applyFill="1" applyBorder="1" applyAlignment="1">
      <alignment horizontal="justify" vertical="center" wrapText="1"/>
    </xf>
    <xf numFmtId="164" fontId="8" fillId="5" borderId="4" xfId="1" applyNumberFormat="1" applyFont="1" applyFill="1" applyBorder="1" applyAlignment="1">
      <alignment horizontal="justify" vertical="center" wrapText="1"/>
    </xf>
    <xf numFmtId="164" fontId="8" fillId="5" borderId="2" xfId="1" applyNumberFormat="1" applyFont="1" applyFill="1" applyBorder="1" applyAlignment="1">
      <alignment horizontal="justify" vertical="center" wrapText="1"/>
    </xf>
    <xf numFmtId="0" fontId="8" fillId="5" borderId="1" xfId="1" applyFont="1" applyFill="1" applyBorder="1" applyAlignment="1">
      <alignment horizontal="left" vertical="center" wrapText="1"/>
    </xf>
    <xf numFmtId="9" fontId="15" fillId="6" borderId="3" xfId="1" applyNumberFormat="1" applyFont="1" applyFill="1" applyBorder="1" applyAlignment="1">
      <alignment horizontal="center" vertical="center" textRotation="90" wrapText="1"/>
    </xf>
    <xf numFmtId="9" fontId="15" fillId="6" borderId="4" xfId="1" applyNumberFormat="1" applyFont="1" applyFill="1" applyBorder="1" applyAlignment="1">
      <alignment horizontal="center" vertical="center" textRotation="90" wrapText="1"/>
    </xf>
    <xf numFmtId="9" fontId="15" fillId="6" borderId="2" xfId="1" applyNumberFormat="1" applyFont="1" applyFill="1" applyBorder="1" applyAlignment="1">
      <alignment horizontal="center" vertical="center" textRotation="90" wrapText="1"/>
    </xf>
    <xf numFmtId="0" fontId="8" fillId="6" borderId="3" xfId="1" applyFont="1" applyFill="1" applyBorder="1" applyAlignment="1">
      <alignment horizontal="left" vertical="center" wrapText="1"/>
    </xf>
    <xf numFmtId="0" fontId="8" fillId="6" borderId="4" xfId="1" applyFont="1" applyFill="1" applyBorder="1" applyAlignment="1">
      <alignment horizontal="left" vertical="center" wrapText="1"/>
    </xf>
    <xf numFmtId="0" fontId="8" fillId="9" borderId="3" xfId="1" applyFont="1" applyFill="1" applyBorder="1" applyAlignment="1">
      <alignment horizontal="left" vertical="center" wrapText="1"/>
    </xf>
    <xf numFmtId="0" fontId="8" fillId="9" borderId="4" xfId="1" applyFont="1" applyFill="1" applyBorder="1" applyAlignment="1">
      <alignment horizontal="left" vertical="center" wrapText="1"/>
    </xf>
    <xf numFmtId="0" fontId="8" fillId="7" borderId="3" xfId="1" applyFont="1" applyFill="1" applyBorder="1" applyAlignment="1">
      <alignment horizontal="left" vertical="center" wrapText="1"/>
    </xf>
    <xf numFmtId="0" fontId="8" fillId="7" borderId="4" xfId="1" applyFont="1" applyFill="1" applyBorder="1" applyAlignment="1">
      <alignment horizontal="left" vertical="center" wrapText="1"/>
    </xf>
    <xf numFmtId="0" fontId="8" fillId="7" borderId="2" xfId="1" applyFont="1" applyFill="1" applyBorder="1" applyAlignment="1">
      <alignment horizontal="left" vertical="center" wrapText="1"/>
    </xf>
    <xf numFmtId="0" fontId="8" fillId="8" borderId="3" xfId="1" applyFont="1" applyFill="1" applyBorder="1" applyAlignment="1">
      <alignment horizontal="left" vertical="center" wrapText="1"/>
    </xf>
    <xf numFmtId="0" fontId="8" fillId="8" borderId="4" xfId="1" applyFont="1" applyFill="1" applyBorder="1" applyAlignment="1">
      <alignment horizontal="left" vertical="center" wrapText="1"/>
    </xf>
    <xf numFmtId="0" fontId="8" fillId="8" borderId="2" xfId="1" applyFont="1" applyFill="1" applyBorder="1" applyAlignment="1">
      <alignment horizontal="left" vertical="center" wrapText="1"/>
    </xf>
    <xf numFmtId="0" fontId="14" fillId="3" borderId="1" xfId="1" applyFont="1" applyFill="1" applyBorder="1" applyAlignment="1">
      <alignment horizontal="center" vertical="center" wrapText="1"/>
    </xf>
    <xf numFmtId="164" fontId="8" fillId="9" borderId="3" xfId="1" applyNumberFormat="1" applyFont="1" applyFill="1" applyBorder="1" applyAlignment="1">
      <alignment horizontal="justify" vertical="center" wrapText="1"/>
    </xf>
    <xf numFmtId="164" fontId="8" fillId="9" borderId="2" xfId="1" applyNumberFormat="1" applyFont="1" applyFill="1" applyBorder="1" applyAlignment="1">
      <alignment horizontal="justify" vertical="center" wrapText="1"/>
    </xf>
    <xf numFmtId="0" fontId="8" fillId="9" borderId="1" xfId="1" applyFont="1" applyFill="1" applyBorder="1" applyAlignment="1">
      <alignment horizontal="left" vertical="center" wrapText="1"/>
    </xf>
    <xf numFmtId="0" fontId="8" fillId="9" borderId="2" xfId="1" applyFont="1" applyFill="1" applyBorder="1" applyAlignment="1">
      <alignment horizontal="left" vertical="center" wrapText="1"/>
    </xf>
    <xf numFmtId="9" fontId="15" fillId="9" borderId="3" xfId="1" applyNumberFormat="1" applyFont="1" applyFill="1" applyBorder="1" applyAlignment="1">
      <alignment horizontal="center" vertical="center" textRotation="90" wrapText="1"/>
    </xf>
    <xf numFmtId="9" fontId="15" fillId="9" borderId="4" xfId="1" applyNumberFormat="1" applyFont="1" applyFill="1" applyBorder="1" applyAlignment="1">
      <alignment horizontal="center" vertical="center" textRotation="90" wrapText="1"/>
    </xf>
    <xf numFmtId="9" fontId="15" fillId="9" borderId="2" xfId="1" applyNumberFormat="1" applyFont="1" applyFill="1" applyBorder="1" applyAlignment="1">
      <alignment horizontal="center" vertical="center" textRotation="90" wrapText="1"/>
    </xf>
    <xf numFmtId="0" fontId="8" fillId="9" borderId="3" xfId="1" quotePrefix="1" applyFont="1" applyFill="1" applyBorder="1" applyAlignment="1">
      <alignment horizontal="left" vertical="center" wrapText="1"/>
    </xf>
    <xf numFmtId="0" fontId="8" fillId="9" borderId="4" xfId="1" quotePrefix="1" applyFont="1" applyFill="1" applyBorder="1" applyAlignment="1">
      <alignment horizontal="left" vertical="center" wrapText="1"/>
    </xf>
    <xf numFmtId="0" fontId="8" fillId="9" borderId="2" xfId="1" quotePrefix="1" applyFont="1" applyFill="1" applyBorder="1" applyAlignment="1">
      <alignment horizontal="left" vertical="center" wrapText="1"/>
    </xf>
    <xf numFmtId="0" fontId="8" fillId="7" borderId="3" xfId="1" applyFont="1" applyFill="1" applyBorder="1" applyAlignment="1">
      <alignment horizontal="justify" vertical="center" wrapText="1"/>
    </xf>
    <xf numFmtId="0" fontId="8" fillId="7" borderId="2" xfId="1" applyFont="1" applyFill="1" applyBorder="1" applyAlignment="1">
      <alignment horizontal="justify" vertical="center" wrapText="1"/>
    </xf>
    <xf numFmtId="0" fontId="8" fillId="5" borderId="3" xfId="1" applyFont="1" applyFill="1" applyBorder="1" applyAlignment="1">
      <alignment horizontal="justify" vertical="center" wrapText="1"/>
    </xf>
    <xf numFmtId="0" fontId="8" fillId="5" borderId="2" xfId="1" applyFont="1" applyFill="1" applyBorder="1" applyAlignment="1">
      <alignment horizontal="justify" vertical="center" wrapText="1"/>
    </xf>
    <xf numFmtId="0" fontId="8" fillId="6" borderId="3" xfId="1" applyFont="1" applyFill="1" applyBorder="1" applyAlignment="1">
      <alignment horizontal="justify" vertical="center" wrapText="1"/>
    </xf>
    <xf numFmtId="0" fontId="8" fillId="6" borderId="4" xfId="1" applyFont="1" applyFill="1" applyBorder="1" applyAlignment="1">
      <alignment horizontal="justify" vertical="center" wrapText="1"/>
    </xf>
  </cellXfs>
  <cellStyles count="9">
    <cellStyle name="Normal" xfId="0" builtinId="0"/>
    <cellStyle name="Normal 2" xfId="3"/>
    <cellStyle name="Normal 2 2" xfId="6"/>
    <cellStyle name="Normal 3" xfId="7"/>
    <cellStyle name="Normal 4" xfId="1"/>
    <cellStyle name="Normal 4 2" xfId="4"/>
    <cellStyle name="Normal 5" xfId="5"/>
    <cellStyle name="Porcentaje 2" xfId="2"/>
    <cellStyle name="Porcentual 2" xfId="8"/>
  </cellStyles>
  <dxfs count="0"/>
  <tableStyles count="0" defaultTableStyle="TableStyleMedium9" defaultPivotStyle="PivotStyleLight16"/>
  <colors>
    <mruColors>
      <color rgb="FF34C256"/>
      <color rgb="FFDA9694"/>
      <color rgb="FFCBDB2A"/>
      <color rgb="FFDD193A"/>
      <color rgb="FFDF166A"/>
      <color rgb="FF429591"/>
      <color rgb="FF58595B"/>
      <color rgb="FF511A74"/>
      <color rgb="FF5C2D34"/>
      <color rgb="FFB829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43704</xdr:rowOff>
    </xdr:from>
    <xdr:to>
      <xdr:col>2</xdr:col>
      <xdr:colOff>1129428</xdr:colOff>
      <xdr:row>5</xdr:row>
      <xdr:rowOff>515384</xdr:rowOff>
    </xdr:to>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3704"/>
          <a:ext cx="1472328" cy="518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00%20PDI%202016-2020%20Version%20Julio%202020VF%20(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isión"/>
      <sheetName val="Visión"/>
      <sheetName val="Valores"/>
      <sheetName val="Principios"/>
      <sheetName val="Ejes Objetivos"/>
      <sheetName val="BSC"/>
      <sheetName val="BSC VF"/>
      <sheetName val="Ejes y Objetivos Estratégicos"/>
      <sheetName val="Mapa Estrategico"/>
      <sheetName val="Cuadro de Mando"/>
      <sheetName val="Indicadores"/>
      <sheetName val="Cambios"/>
      <sheetName val="Metas a trabajar 2020-2021"/>
      <sheetName val="Hoja2"/>
      <sheetName val="Ajustes de metas"/>
      <sheetName val="Indicadores a cumplir 2021"/>
      <sheetName val="Iniciativas Estratégicas"/>
    </sheetNames>
    <sheetDataSet>
      <sheetData sheetId="0"/>
      <sheetData sheetId="1"/>
      <sheetData sheetId="2"/>
      <sheetData sheetId="3"/>
      <sheetData sheetId="4"/>
      <sheetData sheetId="5"/>
      <sheetData sheetId="6"/>
      <sheetData sheetId="7"/>
      <sheetData sheetId="8"/>
      <sheetData sheetId="9"/>
      <sheetData sheetId="10"/>
      <sheetData sheetId="11">
        <row r="11">
          <cell r="B11" t="str">
            <v>O1I1M1</v>
          </cell>
        </row>
        <row r="14">
          <cell r="B14" t="str">
            <v>O1I1M2</v>
          </cell>
        </row>
        <row r="17">
          <cell r="B17" t="str">
            <v>O1I1M3</v>
          </cell>
        </row>
        <row r="20">
          <cell r="B20" t="str">
            <v>O1I2M1</v>
          </cell>
        </row>
        <row r="29">
          <cell r="B29" t="str">
            <v>O2I1M1</v>
          </cell>
        </row>
        <row r="40">
          <cell r="B40" t="str">
            <v>O2I1M2</v>
          </cell>
        </row>
        <row r="45">
          <cell r="B45" t="str">
            <v>O2I2M1</v>
          </cell>
        </row>
        <row r="54">
          <cell r="B54" t="str">
            <v>O2I2M2</v>
          </cell>
        </row>
        <row r="103">
          <cell r="B103" t="str">
            <v>O2I3M1</v>
          </cell>
        </row>
        <row r="116">
          <cell r="B116" t="str">
            <v>O2I3M2</v>
          </cell>
        </row>
        <row r="119">
          <cell r="B119" t="str">
            <v>O2I3M3</v>
          </cell>
        </row>
        <row r="164">
          <cell r="B164" t="str">
            <v>O3I1M1</v>
          </cell>
        </row>
        <row r="209">
          <cell r="B209" t="str">
            <v>O3I1M2</v>
          </cell>
        </row>
        <row r="212">
          <cell r="B212" t="str">
            <v>O3I2M3</v>
          </cell>
        </row>
        <row r="227">
          <cell r="B227" t="str">
            <v>O3I3M4</v>
          </cell>
        </row>
        <row r="230">
          <cell r="B230" t="str">
            <v>O4I1M1</v>
          </cell>
        </row>
        <row r="233">
          <cell r="B233" t="str">
            <v>O4I2M1</v>
          </cell>
        </row>
        <row r="236">
          <cell r="B236" t="str">
            <v>O5I1M1</v>
          </cell>
        </row>
        <row r="239">
          <cell r="B239" t="str">
            <v>O5I1M2</v>
          </cell>
        </row>
        <row r="242">
          <cell r="B242" t="str">
            <v>O5I1M3</v>
          </cell>
        </row>
        <row r="245">
          <cell r="B245" t="str">
            <v>O5I1M4</v>
          </cell>
        </row>
        <row r="251">
          <cell r="B251" t="str">
            <v>O5I2M1</v>
          </cell>
        </row>
        <row r="258">
          <cell r="B258" t="str">
            <v>O6I1M1</v>
          </cell>
        </row>
        <row r="262">
          <cell r="B262" t="str">
            <v>O7I1M1</v>
          </cell>
        </row>
        <row r="266">
          <cell r="B266" t="str">
            <v>O7I1M2</v>
          </cell>
        </row>
        <row r="271">
          <cell r="B271" t="str">
            <v>O7I2M1</v>
          </cell>
        </row>
        <row r="274">
          <cell r="B274" t="str">
            <v>O7I3M1</v>
          </cell>
        </row>
        <row r="282">
          <cell r="B282" t="str">
            <v>O8I1M1</v>
          </cell>
        </row>
        <row r="285">
          <cell r="B285" t="str">
            <v>O8I2M1</v>
          </cell>
        </row>
        <row r="332">
          <cell r="B332" t="str">
            <v>O8I4M1</v>
          </cell>
        </row>
        <row r="335">
          <cell r="B335" t="str">
            <v>O9I1M1</v>
          </cell>
        </row>
        <row r="338">
          <cell r="B338" t="str">
            <v>O9I2M1</v>
          </cell>
        </row>
        <row r="349">
          <cell r="B349" t="str">
            <v>O9I3M1</v>
          </cell>
        </row>
        <row r="352">
          <cell r="B352" t="str">
            <v>O9I4M1</v>
          </cell>
        </row>
        <row r="355">
          <cell r="B355" t="str">
            <v>O10I1M1</v>
          </cell>
        </row>
        <row r="358">
          <cell r="B358" t="str">
            <v>O10I2M1</v>
          </cell>
        </row>
        <row r="399">
          <cell r="B399" t="str">
            <v>O11I1M1</v>
          </cell>
        </row>
        <row r="402">
          <cell r="B402" t="str">
            <v>O11I2M1</v>
          </cell>
        </row>
        <row r="411">
          <cell r="B411" t="str">
            <v>O12I1M1</v>
          </cell>
        </row>
        <row r="420">
          <cell r="B420" t="str">
            <v>O12I1M2</v>
          </cell>
        </row>
      </sheetData>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F166A"/>
  </sheetPr>
  <dimension ref="B1:F47"/>
  <sheetViews>
    <sheetView showGridLines="0" tabSelected="1" zoomScaleNormal="100" workbookViewId="0">
      <pane ySplit="7" topLeftCell="A8" activePane="bottomLeft" state="frozen"/>
      <selection activeCell="L17" sqref="L17"/>
      <selection pane="bottomLeft" activeCell="D8" sqref="D8:D10"/>
    </sheetView>
  </sheetViews>
  <sheetFormatPr baseColWidth="10" defaultColWidth="11.42578125" defaultRowHeight="50.25" customHeight="1" x14ac:dyDescent="0.25"/>
  <cols>
    <col min="1" max="1" width="1.5703125" style="5" customWidth="1"/>
    <col min="2" max="2" width="5.140625" style="2" customWidth="1"/>
    <col min="3" max="3" width="42.85546875" style="5" customWidth="1"/>
    <col min="4" max="4" width="57.140625" style="4" customWidth="1"/>
    <col min="5" max="5" width="70.140625" style="5" customWidth="1"/>
    <col min="6" max="6" width="11" style="5" bestFit="1" customWidth="1"/>
    <col min="7" max="16384" width="11.42578125" style="5"/>
  </cols>
  <sheetData>
    <row r="1" spans="2:6" ht="50.25" hidden="1" customHeight="1" x14ac:dyDescent="0.25"/>
    <row r="2" spans="2:6" ht="50.25" hidden="1" customHeight="1" x14ac:dyDescent="0.25"/>
    <row r="3" spans="2:6" ht="50.25" hidden="1" customHeight="1" x14ac:dyDescent="0.25"/>
    <row r="4" spans="2:6" ht="50.25" hidden="1" customHeight="1" x14ac:dyDescent="0.2">
      <c r="C4" s="3"/>
      <c r="E4" s="21"/>
    </row>
    <row r="5" spans="2:6" ht="50.25" hidden="1" customHeight="1" x14ac:dyDescent="0.2">
      <c r="C5" s="6"/>
      <c r="E5" s="7"/>
    </row>
    <row r="6" spans="2:6" ht="50.25" customHeight="1" x14ac:dyDescent="0.25">
      <c r="B6" s="61"/>
      <c r="C6" s="61"/>
      <c r="D6" s="61"/>
      <c r="E6" s="61"/>
      <c r="F6" s="61"/>
    </row>
    <row r="7" spans="2:6" ht="50.25" customHeight="1" x14ac:dyDescent="0.25">
      <c r="B7" s="1" t="s">
        <v>7</v>
      </c>
      <c r="C7" s="1" t="s">
        <v>8</v>
      </c>
      <c r="D7" s="1" t="s">
        <v>6</v>
      </c>
      <c r="E7" s="1" t="s">
        <v>0</v>
      </c>
      <c r="F7" s="1" t="s">
        <v>9</v>
      </c>
    </row>
    <row r="8" spans="2:6" ht="30" customHeight="1" x14ac:dyDescent="0.25">
      <c r="B8" s="29" t="s">
        <v>1</v>
      </c>
      <c r="C8" s="38" t="s">
        <v>10</v>
      </c>
      <c r="D8" s="41" t="s">
        <v>21</v>
      </c>
      <c r="E8" s="17" t="s">
        <v>44</v>
      </c>
      <c r="F8" s="22" t="str">
        <f>[1]Indicadores!B11</f>
        <v>O1I1M1</v>
      </c>
    </row>
    <row r="9" spans="2:6" ht="30" customHeight="1" x14ac:dyDescent="0.25">
      <c r="B9" s="30"/>
      <c r="C9" s="39"/>
      <c r="D9" s="42"/>
      <c r="E9" s="18" t="s">
        <v>22</v>
      </c>
      <c r="F9" s="22" t="str">
        <f>[1]Indicadores!B14</f>
        <v>O1I1M2</v>
      </c>
    </row>
    <row r="10" spans="2:6" ht="30" customHeight="1" x14ac:dyDescent="0.25">
      <c r="B10" s="30"/>
      <c r="C10" s="39"/>
      <c r="D10" s="43"/>
      <c r="E10" s="8" t="s">
        <v>64</v>
      </c>
      <c r="F10" s="22" t="str">
        <f>[1]Indicadores!B17</f>
        <v>O1I1M3</v>
      </c>
    </row>
    <row r="11" spans="2:6" ht="30" customHeight="1" x14ac:dyDescent="0.25">
      <c r="B11" s="30"/>
      <c r="C11" s="40"/>
      <c r="D11" s="24" t="s">
        <v>11</v>
      </c>
      <c r="E11" s="17" t="s">
        <v>75</v>
      </c>
      <c r="F11" s="22" t="str">
        <f>[1]Indicadores!B20</f>
        <v>O1I2M1</v>
      </c>
    </row>
    <row r="12" spans="2:6" ht="30" customHeight="1" x14ac:dyDescent="0.25">
      <c r="B12" s="30"/>
      <c r="C12" s="41" t="s">
        <v>12</v>
      </c>
      <c r="D12" s="74" t="s">
        <v>13</v>
      </c>
      <c r="E12" s="17" t="s">
        <v>65</v>
      </c>
      <c r="F12" s="22" t="str">
        <f>[1]Indicadores!B29</f>
        <v>O2I1M1</v>
      </c>
    </row>
    <row r="13" spans="2:6" ht="30" customHeight="1" x14ac:dyDescent="0.25">
      <c r="B13" s="30"/>
      <c r="C13" s="42"/>
      <c r="D13" s="75"/>
      <c r="E13" s="17" t="s">
        <v>63</v>
      </c>
      <c r="F13" s="22" t="str">
        <f>[1]Indicadores!B40</f>
        <v>O2I1M2</v>
      </c>
    </row>
    <row r="14" spans="2:6" ht="30" customHeight="1" x14ac:dyDescent="0.25">
      <c r="B14" s="30"/>
      <c r="C14" s="42"/>
      <c r="D14" s="74" t="s">
        <v>23</v>
      </c>
      <c r="E14" s="17" t="s">
        <v>86</v>
      </c>
      <c r="F14" s="22" t="str">
        <f>[1]Indicadores!B45</f>
        <v>O2I2M1</v>
      </c>
    </row>
    <row r="15" spans="2:6" ht="30" customHeight="1" x14ac:dyDescent="0.25">
      <c r="B15" s="30"/>
      <c r="C15" s="42"/>
      <c r="D15" s="75"/>
      <c r="E15" s="17" t="s">
        <v>78</v>
      </c>
      <c r="F15" s="22" t="str">
        <f>[1]Indicadores!B54</f>
        <v>O2I2M2</v>
      </c>
    </row>
    <row r="16" spans="2:6" ht="30" customHeight="1" x14ac:dyDescent="0.25">
      <c r="B16" s="30"/>
      <c r="C16" s="42"/>
      <c r="D16" s="44" t="s">
        <v>24</v>
      </c>
      <c r="E16" s="25" t="s">
        <v>53</v>
      </c>
      <c r="F16" s="9" t="str">
        <f>[1]Indicadores!B103</f>
        <v>O2I3M1</v>
      </c>
    </row>
    <row r="17" spans="2:6" ht="30" customHeight="1" x14ac:dyDescent="0.25">
      <c r="B17" s="30"/>
      <c r="C17" s="42"/>
      <c r="D17" s="45"/>
      <c r="E17" s="25" t="s">
        <v>54</v>
      </c>
      <c r="F17" s="9" t="str">
        <f>[1]Indicadores!B116</f>
        <v>O2I3M2</v>
      </c>
    </row>
    <row r="18" spans="2:6" ht="30" customHeight="1" x14ac:dyDescent="0.25">
      <c r="B18" s="30"/>
      <c r="C18" s="43"/>
      <c r="D18" s="46"/>
      <c r="E18" s="25" t="s">
        <v>55</v>
      </c>
      <c r="F18" s="9" t="str">
        <f>[1]Indicadores!B119</f>
        <v>O2I3M3</v>
      </c>
    </row>
    <row r="19" spans="2:6" ht="29.25" customHeight="1" x14ac:dyDescent="0.25">
      <c r="B19" s="30"/>
      <c r="C19" s="47" t="s">
        <v>14</v>
      </c>
      <c r="D19" s="44" t="s">
        <v>46</v>
      </c>
      <c r="E19" s="25" t="s">
        <v>57</v>
      </c>
      <c r="F19" s="9" t="str">
        <f>[1]Indicadores!B164</f>
        <v>O3I1M1</v>
      </c>
    </row>
    <row r="20" spans="2:6" ht="29.25" customHeight="1" x14ac:dyDescent="0.25">
      <c r="B20" s="30"/>
      <c r="C20" s="47"/>
      <c r="D20" s="45"/>
      <c r="E20" s="25" t="s">
        <v>58</v>
      </c>
      <c r="F20" s="9" t="str">
        <f>[1]Indicadores!B209</f>
        <v>O3I1M2</v>
      </c>
    </row>
    <row r="21" spans="2:6" ht="29.25" customHeight="1" x14ac:dyDescent="0.25">
      <c r="B21" s="30"/>
      <c r="C21" s="47"/>
      <c r="D21" s="45"/>
      <c r="E21" s="25" t="s">
        <v>56</v>
      </c>
      <c r="F21" s="9" t="str">
        <f>[1]Indicadores!B212</f>
        <v>O3I2M3</v>
      </c>
    </row>
    <row r="22" spans="2:6" ht="29.25" customHeight="1" x14ac:dyDescent="0.25">
      <c r="B22" s="30"/>
      <c r="C22" s="47"/>
      <c r="D22" s="46"/>
      <c r="E22" s="25" t="s">
        <v>66</v>
      </c>
      <c r="F22" s="9" t="str">
        <f>[1]Indicadores!B227</f>
        <v>O3I3M4</v>
      </c>
    </row>
    <row r="23" spans="2:6" ht="60" customHeight="1" x14ac:dyDescent="0.25">
      <c r="B23" s="30"/>
      <c r="C23" s="41" t="s">
        <v>45</v>
      </c>
      <c r="D23" s="25" t="s">
        <v>47</v>
      </c>
      <c r="E23" s="25" t="s">
        <v>79</v>
      </c>
      <c r="F23" s="9" t="str">
        <f>[1]Indicadores!B230</f>
        <v>O4I1M1</v>
      </c>
    </row>
    <row r="24" spans="2:6" ht="30" customHeight="1" x14ac:dyDescent="0.25">
      <c r="B24" s="31"/>
      <c r="C24" s="43"/>
      <c r="D24" s="25" t="s">
        <v>48</v>
      </c>
      <c r="E24" s="25" t="s">
        <v>87</v>
      </c>
      <c r="F24" s="9" t="str">
        <f>[1]Indicadores!B233</f>
        <v>O4I2M1</v>
      </c>
    </row>
    <row r="25" spans="2:6" ht="44.25" customHeight="1" x14ac:dyDescent="0.25">
      <c r="B25" s="48" t="s">
        <v>2</v>
      </c>
      <c r="C25" s="51" t="s">
        <v>15</v>
      </c>
      <c r="D25" s="76" t="s">
        <v>49</v>
      </c>
      <c r="E25" s="26" t="s">
        <v>59</v>
      </c>
      <c r="F25" s="20" t="str">
        <f>[1]Indicadores!B236</f>
        <v>O5I1M1</v>
      </c>
    </row>
    <row r="26" spans="2:6" ht="29.25" customHeight="1" x14ac:dyDescent="0.25">
      <c r="B26" s="49"/>
      <c r="C26" s="52"/>
      <c r="D26" s="77"/>
      <c r="E26" s="26" t="s">
        <v>80</v>
      </c>
      <c r="F26" s="20" t="str">
        <f>[1]Indicadores!B239</f>
        <v>O5I1M2</v>
      </c>
    </row>
    <row r="27" spans="2:6" ht="29.25" customHeight="1" x14ac:dyDescent="0.25">
      <c r="B27" s="49"/>
      <c r="C27" s="52"/>
      <c r="D27" s="77"/>
      <c r="E27" s="26" t="s">
        <v>67</v>
      </c>
      <c r="F27" s="20" t="str">
        <f>[1]Indicadores!B242</f>
        <v>O5I1M3</v>
      </c>
    </row>
    <row r="28" spans="2:6" ht="29.25" customHeight="1" x14ac:dyDescent="0.25">
      <c r="B28" s="49"/>
      <c r="C28" s="52"/>
      <c r="D28" s="77"/>
      <c r="E28" s="26" t="s">
        <v>68</v>
      </c>
      <c r="F28" s="20" t="str">
        <f>[1]Indicadores!B245</f>
        <v>O5I1M4</v>
      </c>
    </row>
    <row r="29" spans="2:6" ht="45" customHeight="1" x14ac:dyDescent="0.25">
      <c r="B29" s="50"/>
      <c r="C29" s="52"/>
      <c r="D29" s="27" t="s">
        <v>60</v>
      </c>
      <c r="E29" s="26" t="s">
        <v>62</v>
      </c>
      <c r="F29" s="20" t="str">
        <f>[1]Indicadores!B251</f>
        <v>O5I2M1</v>
      </c>
    </row>
    <row r="30" spans="2:6" ht="45" customHeight="1" x14ac:dyDescent="0.25">
      <c r="B30" s="35" t="s">
        <v>3</v>
      </c>
      <c r="C30" s="10" t="s">
        <v>16</v>
      </c>
      <c r="D30" s="10" t="s">
        <v>25</v>
      </c>
      <c r="E30" s="11" t="s">
        <v>76</v>
      </c>
      <c r="F30" s="11" t="str">
        <f>[1]Indicadores!B258</f>
        <v>O6I1M1</v>
      </c>
    </row>
    <row r="31" spans="2:6" ht="30" customHeight="1" x14ac:dyDescent="0.25">
      <c r="B31" s="36"/>
      <c r="C31" s="55" t="s">
        <v>26</v>
      </c>
      <c r="D31" s="72" t="s">
        <v>27</v>
      </c>
      <c r="E31" s="11" t="s">
        <v>70</v>
      </c>
      <c r="F31" s="19" t="str">
        <f>[1]Indicadores!B262</f>
        <v>O7I1M1</v>
      </c>
    </row>
    <row r="32" spans="2:6" ht="30" customHeight="1" x14ac:dyDescent="0.25">
      <c r="B32" s="36"/>
      <c r="C32" s="56"/>
      <c r="D32" s="73"/>
      <c r="E32" s="11" t="s">
        <v>81</v>
      </c>
      <c r="F32" s="11" t="str">
        <f>[1]Indicadores!B266</f>
        <v>O7I1M2</v>
      </c>
    </row>
    <row r="33" spans="2:6" ht="45" customHeight="1" x14ac:dyDescent="0.25">
      <c r="B33" s="36"/>
      <c r="C33" s="56"/>
      <c r="D33" s="10" t="s">
        <v>28</v>
      </c>
      <c r="E33" s="11" t="s">
        <v>69</v>
      </c>
      <c r="F33" s="11" t="str">
        <f>[1]Indicadores!B271</f>
        <v>O7I2M1</v>
      </c>
    </row>
    <row r="34" spans="2:6" ht="45" customHeight="1" x14ac:dyDescent="0.25">
      <c r="B34" s="37"/>
      <c r="C34" s="57"/>
      <c r="D34" s="10" t="s">
        <v>29</v>
      </c>
      <c r="E34" s="11" t="s">
        <v>84</v>
      </c>
      <c r="F34" s="11" t="str">
        <f>[1]Indicadores!B274</f>
        <v>O7I3M1</v>
      </c>
    </row>
    <row r="35" spans="2:6" ht="45" customHeight="1" x14ac:dyDescent="0.25">
      <c r="B35" s="32" t="s">
        <v>4</v>
      </c>
      <c r="C35" s="58" t="s">
        <v>17</v>
      </c>
      <c r="D35" s="12" t="s">
        <v>30</v>
      </c>
      <c r="E35" s="12" t="s">
        <v>71</v>
      </c>
      <c r="F35" s="13" t="str">
        <f>[1]Indicadores!B282</f>
        <v>O8I1M1</v>
      </c>
    </row>
    <row r="36" spans="2:6" ht="30" customHeight="1" x14ac:dyDescent="0.25">
      <c r="B36" s="33"/>
      <c r="C36" s="59"/>
      <c r="D36" s="12" t="s">
        <v>31</v>
      </c>
      <c r="E36" s="12" t="s">
        <v>77</v>
      </c>
      <c r="F36" s="13" t="str">
        <f>[1]Indicadores!B285</f>
        <v>O8I2M1</v>
      </c>
    </row>
    <row r="37" spans="2:6" ht="30" customHeight="1" x14ac:dyDescent="0.25">
      <c r="B37" s="34"/>
      <c r="C37" s="60"/>
      <c r="D37" s="12" t="s">
        <v>32</v>
      </c>
      <c r="E37" s="12" t="s">
        <v>74</v>
      </c>
      <c r="F37" s="13" t="str">
        <f>[1]Indicadores!B332</f>
        <v>O8I4M1</v>
      </c>
    </row>
    <row r="38" spans="2:6" ht="45" customHeight="1" x14ac:dyDescent="0.25">
      <c r="B38" s="66" t="s">
        <v>5</v>
      </c>
      <c r="C38" s="69" t="s">
        <v>18</v>
      </c>
      <c r="D38" s="14" t="s">
        <v>33</v>
      </c>
      <c r="E38" s="14" t="s">
        <v>35</v>
      </c>
      <c r="F38" s="23" t="str">
        <f>[1]Indicadores!B335</f>
        <v>O9I1M1</v>
      </c>
    </row>
    <row r="39" spans="2:6" ht="30" customHeight="1" x14ac:dyDescent="0.25">
      <c r="B39" s="67"/>
      <c r="C39" s="70"/>
      <c r="D39" s="14" t="s">
        <v>51</v>
      </c>
      <c r="E39" s="14" t="s">
        <v>85</v>
      </c>
      <c r="F39" s="23" t="str">
        <f>[1]Indicadores!B338</f>
        <v>O9I2M1</v>
      </c>
    </row>
    <row r="40" spans="2:6" ht="30" customHeight="1" x14ac:dyDescent="0.25">
      <c r="B40" s="67"/>
      <c r="C40" s="70"/>
      <c r="D40" s="14" t="s">
        <v>50</v>
      </c>
      <c r="E40" s="15" t="s">
        <v>36</v>
      </c>
      <c r="F40" s="23" t="str">
        <f>[1]Indicadores!B349</f>
        <v>O9I3M1</v>
      </c>
    </row>
    <row r="41" spans="2:6" ht="30" customHeight="1" x14ac:dyDescent="0.25">
      <c r="B41" s="67"/>
      <c r="C41" s="71"/>
      <c r="D41" s="14" t="s">
        <v>34</v>
      </c>
      <c r="E41" s="14" t="s">
        <v>72</v>
      </c>
      <c r="F41" s="23" t="str">
        <f>[1]Indicadores!B352</f>
        <v>O9I4M1</v>
      </c>
    </row>
    <row r="42" spans="2:6" ht="30" customHeight="1" x14ac:dyDescent="0.25">
      <c r="B42" s="67"/>
      <c r="C42" s="53" t="s">
        <v>19</v>
      </c>
      <c r="D42" s="15" t="s">
        <v>52</v>
      </c>
      <c r="E42" s="14" t="s">
        <v>73</v>
      </c>
      <c r="F42" s="23" t="str">
        <f>[1]Indicadores!B355</f>
        <v>O10I1M1</v>
      </c>
    </row>
    <row r="43" spans="2:6" ht="30" customHeight="1" x14ac:dyDescent="0.25">
      <c r="B43" s="67"/>
      <c r="C43" s="54"/>
      <c r="D43" s="15" t="s">
        <v>37</v>
      </c>
      <c r="E43" s="15" t="s">
        <v>43</v>
      </c>
      <c r="F43" s="23" t="str">
        <f>[1]Indicadores!B358</f>
        <v>O10I2M1</v>
      </c>
    </row>
    <row r="44" spans="2:6" ht="45" customHeight="1" x14ac:dyDescent="0.25">
      <c r="B44" s="67"/>
      <c r="C44" s="64" t="s">
        <v>20</v>
      </c>
      <c r="D44" s="28" t="s">
        <v>38</v>
      </c>
      <c r="E44" s="15" t="s">
        <v>42</v>
      </c>
      <c r="F44" s="16" t="str">
        <f>[1]Indicadores!B399</f>
        <v>O11I1M1</v>
      </c>
    </row>
    <row r="45" spans="2:6" ht="30" customHeight="1" x14ac:dyDescent="0.25">
      <c r="B45" s="67"/>
      <c r="C45" s="64"/>
      <c r="D45" s="28" t="s">
        <v>39</v>
      </c>
      <c r="E45" s="28" t="s">
        <v>61</v>
      </c>
      <c r="F45" s="16" t="str">
        <f>[1]Indicadores!B402</f>
        <v>O11I2M1</v>
      </c>
    </row>
    <row r="46" spans="2:6" ht="30" customHeight="1" x14ac:dyDescent="0.25">
      <c r="B46" s="67"/>
      <c r="C46" s="53" t="s">
        <v>40</v>
      </c>
      <c r="D46" s="62" t="s">
        <v>41</v>
      </c>
      <c r="E46" s="28" t="s">
        <v>83</v>
      </c>
      <c r="F46" s="16" t="str">
        <f>[1]Indicadores!B411</f>
        <v>O12I1M1</v>
      </c>
    </row>
    <row r="47" spans="2:6" ht="30" customHeight="1" x14ac:dyDescent="0.25">
      <c r="B47" s="68"/>
      <c r="C47" s="65"/>
      <c r="D47" s="63"/>
      <c r="E47" s="28" t="s">
        <v>82</v>
      </c>
      <c r="F47" s="16" t="str">
        <f>[1]Indicadores!B420</f>
        <v>O12I1M2</v>
      </c>
    </row>
  </sheetData>
  <sheetProtection algorithmName="SHA-512" hashValue="YklE0LLhHPyR9fwYepzhbBgDUokY3ed+BCCl3SRTiheq9dMX2c3DxIxD553TbbPfIygtJ9FbudrqStLvq7+Y8g==" saltValue="ig54fJ/LufLC/ygn/U63Zw==" spinCount="100000" sheet="1" objects="1" scenarios="1" selectLockedCells="1" selectUnlockedCells="1"/>
  <autoFilter ref="A7:F47"/>
  <mergeCells count="25">
    <mergeCell ref="C42:C43"/>
    <mergeCell ref="C31:C34"/>
    <mergeCell ref="C35:C37"/>
    <mergeCell ref="B6:F6"/>
    <mergeCell ref="D46:D47"/>
    <mergeCell ref="C44:C45"/>
    <mergeCell ref="C46:C47"/>
    <mergeCell ref="B38:B47"/>
    <mergeCell ref="C38:C41"/>
    <mergeCell ref="D31:D32"/>
    <mergeCell ref="D12:D13"/>
    <mergeCell ref="D14:D15"/>
    <mergeCell ref="D19:D22"/>
    <mergeCell ref="D25:D28"/>
    <mergeCell ref="B8:B24"/>
    <mergeCell ref="B35:B37"/>
    <mergeCell ref="B30:B34"/>
    <mergeCell ref="C8:C11"/>
    <mergeCell ref="D8:D10"/>
    <mergeCell ref="C12:C18"/>
    <mergeCell ref="D16:D18"/>
    <mergeCell ref="C19:C22"/>
    <mergeCell ref="C23:C24"/>
    <mergeCell ref="B25:B29"/>
    <mergeCell ref="C25:C29"/>
  </mergeCells>
  <printOptions horizontalCentered="1" verticalCentered="1"/>
  <pageMargins left="0.51181102362204722" right="0.39370078740157483" top="0.51181102362204722" bottom="0.51181102362204722" header="0" footer="0"/>
  <pageSetup scale="50" orientation="landscape" r:id="rId1"/>
  <headerFooter alignWithMargins="0"/>
  <rowBreaks count="1" manualBreakCount="1">
    <brk id="3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Cuadro de Mando</vt:lpstr>
      <vt:lpstr>'Cuadro de Mando'!Área_de_impresión</vt:lpstr>
      <vt:lpstr>'Cuadro de Mando'!Títulos_a_imprimir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c:creator>
  <cp:lastModifiedBy>Optimización y Mejoramiento</cp:lastModifiedBy>
  <cp:lastPrinted>2016-07-11T13:02:06Z</cp:lastPrinted>
  <dcterms:created xsi:type="dcterms:W3CDTF">2015-05-18T17:36:59Z</dcterms:created>
  <dcterms:modified xsi:type="dcterms:W3CDTF">2020-10-02T21:26:02Z</dcterms:modified>
</cp:coreProperties>
</file>